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№24'!$A$1:$N$8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K7" i="5" l="1"/>
  <c r="E8" i="5" l="1"/>
  <c r="G8" i="5"/>
  <c r="C8" i="5"/>
  <c r="K8" i="5" l="1"/>
  <c r="J8" i="5" l="1"/>
  <c r="I8" i="5" l="1"/>
</calcChain>
</file>

<file path=xl/sharedStrings.xml><?xml version="1.0" encoding="utf-8"?>
<sst xmlns="http://schemas.openxmlformats.org/spreadsheetml/2006/main" count="16" uniqueCount="16">
  <si>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</si>
  <si>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</si>
  <si>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</si>
  <si>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</si>
  <si>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</si>
  <si>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</si>
  <si>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</si>
  <si>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</si>
  <si>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</si>
  <si>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</si>
  <si>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Выпадающие доходы
(затраты на КУЭЭ) связанные с реализацией ФЗ от 27.12.2018г.
№ 522-ФЗ (без НДС)</t>
  </si>
  <si>
    <t>Итого</t>
  </si>
  <si>
    <t>АО "ВМЭС"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</si>
  <si>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2024 год</t>
  </si>
  <si>
    <t>Приказ КТР Волгоградской области от 28.12.2023 № 54/1  "Об установлении стандартизированных тарифных ставок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2024 год"</t>
  </si>
  <si>
    <t>Источник:Официальный интернет-портал 
правовой информации 
Государственная система правовой информации http://publication.pravo.gov.ru/
Дата опубликования:29.12.2023
Номер опубликования: 3401202312290037
http://publication.pravo.gov.ru/document/3401202312290037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</si>
</sst>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12" fillId="22" borderId="0">
      <alignment horizontal="left" vertical="top"/>
    </xf>
    <xf numFmtId="0" fontId="13" fillId="23" borderId="0">
      <alignment horizontal="center"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5" applyNumberFormat="0" applyAlignment="0" applyProtection="0"/>
    <xf numFmtId="0" fontId="15" fillId="23" borderId="6" applyNumberFormat="0" applyAlignment="0" applyProtection="0"/>
    <xf numFmtId="0" fontId="16" fillId="23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8" borderId="0" applyBorder="0">
      <alignment horizontal="right"/>
    </xf>
    <xf numFmtId="0" fontId="22" fillId="0" borderId="10" applyNumberFormat="0" applyFill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left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3" fontId="7" fillId="7" borderId="14" xfId="1" applyNumberFormat="1" applyFont="1" applyFill="1" applyBorder="1" applyAlignment="1">
      <alignment horizontal="center" vertical="center"/>
    </xf>
    <xf numFmtId="3" fontId="7" fillId="7" borderId="2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8" fillId="0" borderId="0" xfId="110"/>
    <xf numFmtId="0" fontId="38" fillId="0" borderId="0" xfId="110" applyFill="1" applyBorder="1" applyAlignment="1">
      <alignment vertical="center"/>
    </xf>
  </cellXfs>
  <cellStyles count="11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Гиперссылка" xfId="110" builtinId="8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8"/>
  <sheetViews>
    <sheetView tabSelected="1" view="pageBreakPreview" zoomScale="55" zoomScaleNormal="55" zoomScaleSheetLayoutView="55" workbookViewId="0">
      <selection activeCell="K18" sqref="K18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7.140625" style="6" customWidth="1"/>
    <col min="11" max="11" width="20.5703125" style="6" customWidth="1"/>
    <col min="12" max="12" width="20.140625" style="6" customWidth="1"/>
    <col min="13" max="13" width="44" style="6" customWidth="1"/>
    <col min="14" max="14" width="60.85546875" style="6" customWidth="1"/>
    <col min="15" max="33" width="23.140625" style="6" customWidth="1"/>
    <col min="34" max="34" width="17.140625" style="6" customWidth="1"/>
    <col min="35" max="35" width="12.42578125" style="6" customWidth="1"/>
    <col min="36" max="37" width="13.42578125" style="6" customWidth="1"/>
    <col min="38" max="63" width="15.140625" style="6" customWidth="1"/>
    <col min="64" max="64" width="14.5703125" style="6" customWidth="1"/>
    <col min="65" max="65" width="12" style="6" customWidth="1"/>
    <col min="66" max="66" width="12.7109375" style="6" customWidth="1"/>
    <col min="67" max="67" width="18" style="6" customWidth="1"/>
    <col min="68" max="68" width="16.140625" style="6" customWidth="1"/>
    <col min="69" max="72" width="18.7109375" style="6" customWidth="1"/>
    <col min="73" max="73" width="13.5703125" style="6" customWidth="1"/>
    <col min="74" max="74" width="14.140625" style="6" customWidth="1"/>
    <col min="75" max="75" width="9.140625" style="6" customWidth="1"/>
    <col min="76" max="76" width="21" style="6" customWidth="1"/>
    <col min="77" max="77" width="18.140625" style="6" customWidth="1"/>
    <col min="78" max="81" width="15.85546875" style="6" customWidth="1"/>
    <col min="82" max="82" width="11.42578125" style="6" customWidth="1"/>
    <col min="83" max="83" width="12.85546875" style="6" customWidth="1"/>
    <col min="84" max="84" width="12" style="6" customWidth="1"/>
    <col min="85" max="86" width="15.85546875" style="6" customWidth="1"/>
    <col min="87" max="105" width="12" style="6" customWidth="1"/>
    <col min="106" max="106" width="11.85546875" style="6" customWidth="1"/>
    <col min="107" max="107" width="14.7109375" style="6" customWidth="1"/>
    <col min="108" max="108" width="9.140625" style="6" customWidth="1"/>
    <col min="109" max="109" width="12.85546875" style="6" customWidth="1"/>
    <col min="110" max="110" width="14.28515625" style="6" customWidth="1"/>
    <col min="111" max="111" width="9.140625" style="6" customWidth="1"/>
    <col min="112" max="119" width="17.28515625" style="6" customWidth="1"/>
    <col min="120" max="125" width="16.140625" style="6" customWidth="1"/>
    <col min="126" max="126" width="16.28515625" style="6" customWidth="1"/>
    <col min="127" max="127" width="20.5703125" style="6" customWidth="1"/>
    <col min="128" max="128" width="20.28515625" style="6" customWidth="1"/>
    <col min="129" max="130" width="13.140625" style="6" customWidth="1"/>
    <col min="131" max="132" width="14.42578125" style="6" customWidth="1"/>
    <col min="133" max="136" width="13.42578125" style="6" customWidth="1"/>
    <col min="137" max="138" width="14.85546875" style="6" customWidth="1"/>
    <col min="139" max="140" width="12.5703125" style="6" customWidth="1"/>
    <col min="141" max="142" width="9.140625" style="6"/>
    <col min="143" max="144" width="13.5703125" style="6" customWidth="1"/>
    <col min="145" max="145" width="13.85546875" style="6" customWidth="1"/>
    <col min="146" max="146" width="9.85546875" style="6" bestFit="1" customWidth="1"/>
    <col min="147" max="147" width="10.5703125" style="6" customWidth="1"/>
    <col min="148" max="148" width="14.7109375" style="6" customWidth="1"/>
    <col min="149" max="149" width="13.42578125" style="6" customWidth="1"/>
    <col min="150" max="150" width="9.140625" style="6"/>
    <col min="151" max="151" width="16.7109375" style="6" customWidth="1"/>
    <col min="152" max="152" width="13.42578125" style="6" customWidth="1"/>
    <col min="153" max="153" width="9.140625" style="6"/>
    <col min="154" max="157" width="13" style="6" customWidth="1"/>
    <col min="158" max="158" width="13.28515625" style="6" customWidth="1"/>
    <col min="159" max="159" width="14.7109375" style="6" customWidth="1"/>
    <col min="160" max="160" width="13.42578125" style="6" customWidth="1"/>
    <col min="161" max="161" width="9.140625" style="6"/>
    <col min="162" max="162" width="19.140625" style="6" customWidth="1"/>
    <col min="163" max="163" width="14.85546875" style="6" customWidth="1"/>
    <col min="164" max="165" width="19.140625" style="6" customWidth="1"/>
    <col min="166" max="16384" width="9.140625" style="6"/>
  </cols>
  <sheetData>
    <row r="1" spans="1:155" s="5" customFormat="1" ht="25.5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4"/>
      <c r="CS1" s="4"/>
    </row>
    <row r="2" spans="1:155" s="1" customFormat="1" ht="38.25" customHeight="1" x14ac:dyDescent="0.2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CT2" s="2"/>
      <c r="CU2" s="2"/>
      <c r="CV2" s="2"/>
      <c r="CW2" s="2"/>
      <c r="CX2" s="2"/>
      <c r="CY2" s="2"/>
      <c r="CZ2" s="2"/>
    </row>
    <row r="3" spans="1:155" s="2" customFormat="1" ht="36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55" s="5" customFormat="1" ht="29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CS4" s="4"/>
    </row>
    <row r="5" spans="1:155" s="7" customFormat="1" ht="140.25" customHeight="1" x14ac:dyDescent="0.25">
      <c r="A5" s="13" t="s">
        <v>7</v>
      </c>
      <c r="B5" s="11" t="s">
        <v>6</v>
      </c>
      <c r="C5" s="29" t="s">
        <v>1</v>
      </c>
      <c r="D5" s="30"/>
      <c r="E5" s="29" t="s">
        <v>2</v>
      </c>
      <c r="F5" s="30"/>
      <c r="G5" s="29" t="s">
        <v>3</v>
      </c>
      <c r="H5" s="30"/>
      <c r="I5" s="11" t="s">
        <v>8</v>
      </c>
      <c r="J5" s="11" t="s">
        <v>10</v>
      </c>
      <c r="K5" s="29" t="s">
        <v>4</v>
      </c>
      <c r="L5" s="30"/>
      <c r="M5" s="17" t="s">
        <v>0</v>
      </c>
      <c r="N5" s="18" t="s">
        <v>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5" s="7" customFormat="1" ht="16.5" x14ac:dyDescent="0.25">
      <c r="A6" s="13">
        <v>1</v>
      </c>
      <c r="B6" s="11">
        <v>2</v>
      </c>
      <c r="C6" s="26">
        <v>3</v>
      </c>
      <c r="D6" s="27"/>
      <c r="E6" s="26">
        <v>4</v>
      </c>
      <c r="F6" s="27"/>
      <c r="G6" s="26">
        <v>5</v>
      </c>
      <c r="H6" s="27"/>
      <c r="I6" s="14">
        <v>6</v>
      </c>
      <c r="J6" s="20">
        <v>7</v>
      </c>
      <c r="K6" s="26" t="s">
        <v>9</v>
      </c>
      <c r="L6" s="27"/>
      <c r="M6" s="18">
        <v>9</v>
      </c>
      <c r="N6" s="18">
        <v>10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</row>
    <row r="7" spans="1:155" ht="129.75" customHeight="1" x14ac:dyDescent="0.25">
      <c r="A7" s="8">
        <v>1</v>
      </c>
      <c r="B7" s="15" t="s">
        <v>12</v>
      </c>
      <c r="C7" s="33">
        <v>17422.26569416</v>
      </c>
      <c r="D7" s="34"/>
      <c r="E7" s="33"/>
      <c r="F7" s="34"/>
      <c r="G7" s="33">
        <v>95123.42</v>
      </c>
      <c r="H7" s="34"/>
      <c r="I7" s="21"/>
      <c r="J7" s="21">
        <v>9821.8743058399996</v>
      </c>
      <c r="K7" s="31">
        <f>C7+E7+G7+I7+J7</f>
        <v>122367.56</v>
      </c>
      <c r="L7" s="32"/>
      <c r="M7" s="19" t="s">
        <v>14</v>
      </c>
      <c r="N7" s="16" t="s">
        <v>15</v>
      </c>
    </row>
    <row r="8" spans="1:155" ht="35.25" customHeight="1" x14ac:dyDescent="0.25">
      <c r="A8" s="9"/>
      <c r="B8" s="10" t="s">
        <v>11</v>
      </c>
      <c r="C8" s="36">
        <f>SUM(C7:D7)</f>
        <v>17422.26569416</v>
      </c>
      <c r="D8" s="37"/>
      <c r="E8" s="36">
        <f t="shared" ref="E8" si="0">SUM(E7:F7)</f>
        <v>0</v>
      </c>
      <c r="F8" s="37"/>
      <c r="G8" s="36">
        <f t="shared" ref="G8" si="1">SUM(G7:H7)</f>
        <v>95123.42</v>
      </c>
      <c r="H8" s="37"/>
      <c r="I8" s="22">
        <f>SUM(I7:I7)</f>
        <v>0</v>
      </c>
      <c r="J8" s="23">
        <f>SUM(J7:J7)</f>
        <v>9821.8743058399996</v>
      </c>
      <c r="K8" s="36">
        <f>SUM(K7:L7)</f>
        <v>122367.56</v>
      </c>
      <c r="L8" s="37"/>
      <c r="M8" s="12"/>
      <c r="N8" s="12"/>
    </row>
    <row r="9" spans="1:155" ht="15.75" customHeight="1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5" ht="27.75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55" x14ac:dyDescent="0.25">
      <c r="N11" s="40"/>
    </row>
    <row r="25" spans="14:14" x14ac:dyDescent="0.25">
      <c r="N25" s="40"/>
    </row>
    <row r="28" spans="14:14" x14ac:dyDescent="0.25">
      <c r="N28" s="41"/>
    </row>
  </sheetData>
  <mergeCells count="19">
    <mergeCell ref="K7:L7"/>
    <mergeCell ref="C7:D7"/>
    <mergeCell ref="E7:F7"/>
    <mergeCell ref="G7:H7"/>
    <mergeCell ref="A10:N10"/>
    <mergeCell ref="C8:D8"/>
    <mergeCell ref="E8:F8"/>
    <mergeCell ref="G8:H8"/>
    <mergeCell ref="K8:L8"/>
    <mergeCell ref="A9:N9"/>
    <mergeCell ref="K6:L6"/>
    <mergeCell ref="A2:N4"/>
    <mergeCell ref="C5:D5"/>
    <mergeCell ref="E5:F5"/>
    <mergeCell ref="G5:H5"/>
    <mergeCell ref="K5:L5"/>
    <mergeCell ref="C6:D6"/>
    <mergeCell ref="E6:F6"/>
    <mergeCell ref="G6:H6"/>
  </mergeCells>
  <printOptions horizontalCentered="1"/>
  <pageMargins left="0.39370078740157483" right="0.39370078740157483" top="0.98425196850393704" bottom="0.39370078740157483" header="0" footer="0"/>
  <pageSetup paperSize="8" scale="55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2024-01-18T05:45:28Z</dcterms:modified>
</cp:coreProperties>
</file>